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2570" windowHeight="10620" firstSheet="18" activeTab="24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</sheets>
  <definedNames/>
  <calcPr fullCalcOnLoad="1"/>
</workbook>
</file>

<file path=xl/sharedStrings.xml><?xml version="1.0" encoding="utf-8"?>
<sst xmlns="http://schemas.openxmlformats.org/spreadsheetml/2006/main" count="342" uniqueCount="176">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</sst>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4</v>
      </c>
    </row>
    <row r="2" spans="1:7" ht="48.75" customHeight="1">
      <c r="A2" s="34" t="s">
        <v>14</v>
      </c>
      <c r="B2" s="34"/>
      <c r="C2" s="10">
        <v>435394.57</v>
      </c>
      <c r="E2" s="12"/>
      <c r="G2" s="14"/>
    </row>
    <row r="3" spans="1:7" ht="49.5" customHeight="1">
      <c r="A3" s="34" t="s">
        <v>6</v>
      </c>
      <c r="B3" s="34"/>
      <c r="C3" s="11">
        <v>322303.94</v>
      </c>
      <c r="G3" s="14"/>
    </row>
    <row r="4" spans="1:3" ht="36" customHeight="1">
      <c r="A4" s="34" t="s">
        <v>7</v>
      </c>
      <c r="B4" s="34"/>
      <c r="C4" s="11">
        <v>113090.63000000002</v>
      </c>
    </row>
    <row r="5" spans="1:3" ht="30" customHeight="1">
      <c r="A5" s="34" t="s">
        <v>8</v>
      </c>
      <c r="B5" s="34"/>
      <c r="C5" s="10">
        <f>C3+C4</f>
        <v>435394.57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0" t="s">
        <v>10</v>
      </c>
      <c r="B10" s="31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66</v>
      </c>
    </row>
    <row r="2" spans="1:7" ht="50.25" customHeight="1">
      <c r="A2" s="34" t="s">
        <v>25</v>
      </c>
      <c r="B2" s="34"/>
      <c r="C2" s="10">
        <v>2565379.7399999998</v>
      </c>
      <c r="E2" s="12"/>
      <c r="F2" s="14"/>
      <c r="G2" s="14"/>
    </row>
    <row r="3" spans="1:3" ht="49.5" customHeight="1">
      <c r="A3" s="34" t="s">
        <v>67</v>
      </c>
      <c r="B3" s="34"/>
      <c r="C3" s="11">
        <v>315914.2400000001</v>
      </c>
    </row>
    <row r="4" spans="1:3" ht="49.5" customHeight="1">
      <c r="A4" s="34" t="s">
        <v>68</v>
      </c>
      <c r="B4" s="34"/>
      <c r="C4" s="11">
        <v>315251.50000000006</v>
      </c>
    </row>
    <row r="5" spans="1:3" ht="36" customHeight="1">
      <c r="A5" s="34" t="s">
        <v>73</v>
      </c>
      <c r="B5" s="34"/>
      <c r="C5" s="11">
        <v>39399.00000000001</v>
      </c>
    </row>
    <row r="6" spans="1:3" ht="30" customHeight="1">
      <c r="A6" s="34" t="s">
        <v>69</v>
      </c>
      <c r="B6" s="34"/>
      <c r="C6" s="10">
        <f>C3+C4+C5</f>
        <v>670564.7400000002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0" t="s">
        <v>70</v>
      </c>
      <c r="B12" s="31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74</v>
      </c>
    </row>
    <row r="2" spans="1:7" ht="50.25" customHeight="1">
      <c r="A2" s="34" t="s">
        <v>25</v>
      </c>
      <c r="B2" s="34"/>
      <c r="C2" s="10">
        <v>2906334.4799999986</v>
      </c>
      <c r="E2" s="12"/>
      <c r="F2" s="14"/>
      <c r="G2" s="14"/>
    </row>
    <row r="3" spans="1:3" ht="49.5" customHeight="1">
      <c r="A3" s="34" t="s">
        <v>75</v>
      </c>
      <c r="B3" s="34"/>
      <c r="C3" s="11">
        <v>377364.7400000002</v>
      </c>
    </row>
    <row r="4" spans="1:3" ht="30" customHeight="1">
      <c r="A4" s="34" t="s">
        <v>76</v>
      </c>
      <c r="B4" s="34"/>
      <c r="C4" s="11">
        <v>270968.07</v>
      </c>
    </row>
    <row r="5" spans="1:3" ht="36" customHeight="1">
      <c r="A5" s="34" t="s">
        <v>77</v>
      </c>
      <c r="B5" s="34"/>
      <c r="C5" s="11">
        <v>69986.67</v>
      </c>
    </row>
    <row r="6" spans="1:3" ht="30" customHeight="1">
      <c r="A6" s="34" t="s">
        <v>78</v>
      </c>
      <c r="B6" s="34"/>
      <c r="C6" s="10">
        <f>C3+C4+C5</f>
        <v>718319.4800000003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0" t="s">
        <v>79</v>
      </c>
      <c r="B11" s="31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81</v>
      </c>
    </row>
    <row r="2" spans="1:7" ht="50.25" customHeight="1">
      <c r="A2" s="34" t="s">
        <v>25</v>
      </c>
      <c r="B2" s="34"/>
      <c r="C2" s="10">
        <v>3547866.1999999997</v>
      </c>
      <c r="E2" s="12"/>
      <c r="F2" s="14"/>
      <c r="G2" s="14"/>
    </row>
    <row r="3" spans="1:3" ht="49.5" customHeight="1">
      <c r="A3" s="34" t="s">
        <v>82</v>
      </c>
      <c r="B3" s="34"/>
      <c r="C3" s="10">
        <v>440971.98000000033</v>
      </c>
    </row>
    <row r="4" spans="1:3" ht="29.25" customHeight="1">
      <c r="A4" s="34" t="s">
        <v>83</v>
      </c>
      <c r="B4" s="34"/>
      <c r="C4" s="11">
        <v>405362.80000000005</v>
      </c>
    </row>
    <row r="5" spans="1:3" ht="29.25" customHeight="1">
      <c r="A5" s="34" t="s">
        <v>84</v>
      </c>
      <c r="B5" s="34"/>
      <c r="C5" s="11">
        <v>236168.91999999998</v>
      </c>
    </row>
    <row r="6" spans="1:3" ht="30" customHeight="1">
      <c r="A6" s="34" t="s">
        <v>85</v>
      </c>
      <c r="B6" s="34"/>
      <c r="C6" s="10">
        <f>C3+C4+C5</f>
        <v>1082503.7000000004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0" t="s">
        <v>86</v>
      </c>
      <c r="B12" s="31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89</v>
      </c>
    </row>
    <row r="2" spans="1:7" ht="50.25" customHeight="1">
      <c r="A2" s="34" t="s">
        <v>25</v>
      </c>
      <c r="B2" s="34"/>
      <c r="C2" s="10">
        <v>4458598.44</v>
      </c>
      <c r="E2" s="12"/>
      <c r="F2" s="14"/>
      <c r="G2" s="14"/>
    </row>
    <row r="3" spans="1:3" ht="49.5" customHeight="1">
      <c r="A3" s="34" t="s">
        <v>90</v>
      </c>
      <c r="B3" s="34"/>
      <c r="C3" s="10">
        <v>648680.6999999997</v>
      </c>
    </row>
    <row r="4" spans="1:3" ht="29.25" customHeight="1">
      <c r="A4" s="34" t="s">
        <v>91</v>
      </c>
      <c r="B4" s="34"/>
      <c r="C4" s="11">
        <v>548879.4500000001</v>
      </c>
    </row>
    <row r="5" spans="1:3" ht="29.25" customHeight="1">
      <c r="A5" s="34" t="s">
        <v>92</v>
      </c>
      <c r="B5" s="34"/>
      <c r="C5" s="11">
        <v>361852.79</v>
      </c>
    </row>
    <row r="6" spans="1:3" ht="30" customHeight="1">
      <c r="A6" s="34" t="s">
        <v>93</v>
      </c>
      <c r="B6" s="34"/>
      <c r="C6" s="10">
        <f>C3+C4+C5</f>
        <v>1559412.94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0" t="s">
        <v>95</v>
      </c>
      <c r="B12" s="31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96</v>
      </c>
    </row>
    <row r="2" spans="1:7" ht="50.25" customHeight="1">
      <c r="A2" s="34" t="s">
        <v>25</v>
      </c>
      <c r="B2" s="34"/>
      <c r="C2" s="10">
        <v>5570941.0600000005</v>
      </c>
      <c r="E2" s="12"/>
      <c r="F2" s="14"/>
      <c r="G2" s="14"/>
    </row>
    <row r="3" spans="1:3" ht="49.5" customHeight="1">
      <c r="A3" s="34" t="s">
        <v>97</v>
      </c>
      <c r="B3" s="34"/>
      <c r="C3" s="10">
        <v>605092.94</v>
      </c>
    </row>
    <row r="4" spans="1:3" ht="29.25" customHeight="1">
      <c r="A4" s="34" t="s">
        <v>98</v>
      </c>
      <c r="B4" s="34"/>
      <c r="C4" s="11">
        <v>646995.16</v>
      </c>
    </row>
    <row r="5" spans="1:3" ht="29.25" customHeight="1">
      <c r="A5" s="34" t="s">
        <v>99</v>
      </c>
      <c r="B5" s="34"/>
      <c r="C5" s="11">
        <v>465347.4599999999</v>
      </c>
    </row>
    <row r="6" spans="1:3" ht="30" customHeight="1">
      <c r="A6" s="34" t="s">
        <v>13</v>
      </c>
      <c r="B6" s="34"/>
      <c r="C6" s="10">
        <f>C3+C4+C5</f>
        <v>1717435.56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0" t="s">
        <v>100</v>
      </c>
      <c r="B12" s="31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103</v>
      </c>
    </row>
    <row r="2" spans="1:7" ht="50.25" customHeight="1">
      <c r="A2" s="34" t="s">
        <v>25</v>
      </c>
      <c r="B2" s="34"/>
      <c r="C2" s="10">
        <v>6792951.11</v>
      </c>
      <c r="E2" s="12"/>
      <c r="F2" s="14"/>
      <c r="G2" s="14"/>
    </row>
    <row r="3" spans="1:3" ht="49.5" customHeight="1">
      <c r="A3" s="34" t="s">
        <v>104</v>
      </c>
      <c r="B3" s="34"/>
      <c r="C3" s="10">
        <v>1170567.56</v>
      </c>
    </row>
    <row r="4" spans="1:3" ht="29.25" customHeight="1">
      <c r="A4" s="34" t="s">
        <v>105</v>
      </c>
      <c r="B4" s="34"/>
      <c r="C4" s="11">
        <v>655700.45</v>
      </c>
    </row>
    <row r="5" spans="1:3" ht="29.25" customHeight="1">
      <c r="A5" s="34" t="s">
        <v>106</v>
      </c>
      <c r="B5" s="34"/>
      <c r="C5" s="11">
        <v>584919.7299999999</v>
      </c>
    </row>
    <row r="6" spans="1:3" ht="30" customHeight="1">
      <c r="A6" s="34" t="s">
        <v>24</v>
      </c>
      <c r="B6" s="34"/>
      <c r="C6" s="10">
        <f>C3+C4+C5</f>
        <v>2411187.7399999998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0" t="s">
        <v>107</v>
      </c>
      <c r="B16" s="31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112</v>
      </c>
    </row>
    <row r="2" spans="1:7" ht="50.25" customHeight="1">
      <c r="A2" s="34" t="s">
        <v>25</v>
      </c>
      <c r="B2" s="34"/>
      <c r="C2" s="10">
        <v>8314367.850000001</v>
      </c>
      <c r="E2" s="12"/>
      <c r="F2" s="14"/>
      <c r="G2" s="14"/>
    </row>
    <row r="3" spans="1:3" ht="49.5" customHeight="1">
      <c r="A3" s="34" t="s">
        <v>113</v>
      </c>
      <c r="B3" s="34"/>
      <c r="C3" s="10">
        <v>905350.4099999999</v>
      </c>
    </row>
    <row r="4" spans="1:3" ht="29.25" customHeight="1">
      <c r="A4" s="34" t="s">
        <v>114</v>
      </c>
      <c r="B4" s="34"/>
      <c r="C4" s="11">
        <v>674821.79</v>
      </c>
    </row>
    <row r="5" spans="1:3" ht="29.25" customHeight="1">
      <c r="A5" s="34" t="s">
        <v>115</v>
      </c>
      <c r="B5" s="34"/>
      <c r="C5" s="11">
        <v>846594.9500000001</v>
      </c>
    </row>
    <row r="6" spans="1:3" ht="30" customHeight="1">
      <c r="A6" s="34" t="s">
        <v>28</v>
      </c>
      <c r="B6" s="34"/>
      <c r="C6" s="10">
        <f>C3+C4+C5</f>
        <v>2426767.15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0" t="s">
        <v>116</v>
      </c>
      <c r="B11" s="31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118</v>
      </c>
    </row>
    <row r="2" spans="1:7" ht="50.25" customHeight="1">
      <c r="A2" s="34" t="s">
        <v>25</v>
      </c>
      <c r="B2" s="34"/>
      <c r="C2" s="10">
        <v>9704886.350000001</v>
      </c>
      <c r="E2" s="12"/>
      <c r="F2" s="14"/>
      <c r="G2" s="14"/>
    </row>
    <row r="3" spans="1:3" ht="49.5" customHeight="1">
      <c r="A3" s="34" t="s">
        <v>119</v>
      </c>
      <c r="B3" s="34"/>
      <c r="C3" s="10">
        <v>2352637.15</v>
      </c>
    </row>
    <row r="4" spans="1:3" ht="29.25" customHeight="1">
      <c r="A4" s="34" t="s">
        <v>120</v>
      </c>
      <c r="B4" s="34"/>
      <c r="C4" s="11">
        <v>593795.46</v>
      </c>
    </row>
    <row r="5" spans="1:3" ht="29.25" customHeight="1">
      <c r="A5" s="34" t="s">
        <v>121</v>
      </c>
      <c r="B5" s="34"/>
      <c r="C5" s="11">
        <v>823574.1999999998</v>
      </c>
    </row>
    <row r="6" spans="1:3" ht="30" customHeight="1">
      <c r="A6" s="34" t="s">
        <v>35</v>
      </c>
      <c r="B6" s="34"/>
      <c r="C6" s="10">
        <f>C3+C4+C5</f>
        <v>3770006.8099999996</v>
      </c>
    </row>
    <row r="7" spans="1:3" ht="30" customHeight="1">
      <c r="A7" s="32" t="s">
        <v>9</v>
      </c>
      <c r="B7" s="32"/>
      <c r="C7" s="32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0" t="s">
        <v>122</v>
      </c>
      <c r="B11" s="31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125</v>
      </c>
    </row>
    <row r="2" spans="1:7" ht="50.25" customHeight="1">
      <c r="A2" s="34" t="s">
        <v>25</v>
      </c>
      <c r="B2" s="34"/>
      <c r="C2" s="10">
        <v>11380521.43</v>
      </c>
      <c r="E2" s="12"/>
      <c r="F2" s="14"/>
      <c r="G2" s="14"/>
    </row>
    <row r="3" spans="1:3" ht="49.5" customHeight="1">
      <c r="A3" s="34" t="s">
        <v>126</v>
      </c>
      <c r="B3" s="34"/>
      <c r="C3" s="10">
        <v>3341960.8099999996</v>
      </c>
    </row>
    <row r="4" spans="1:9" ht="29.25" customHeight="1">
      <c r="A4" s="34" t="s">
        <v>127</v>
      </c>
      <c r="B4" s="34"/>
      <c r="C4" s="11">
        <v>661444.0599999999</v>
      </c>
      <c r="I4" s="25"/>
    </row>
    <row r="5" spans="1:9" ht="29.25" customHeight="1">
      <c r="A5" s="34" t="s">
        <v>128</v>
      </c>
      <c r="B5" s="34"/>
      <c r="C5" s="11">
        <v>987339.8599999999</v>
      </c>
      <c r="I5" s="25"/>
    </row>
    <row r="6" spans="1:9" ht="30" customHeight="1">
      <c r="A6" s="34" t="s">
        <v>43</v>
      </c>
      <c r="B6" s="34"/>
      <c r="C6" s="10">
        <f>C3+C4+C5</f>
        <v>4990744.7299999995</v>
      </c>
      <c r="I6" s="25"/>
    </row>
    <row r="7" spans="1:9" ht="30" customHeight="1">
      <c r="A7" s="32" t="s">
        <v>9</v>
      </c>
      <c r="B7" s="32"/>
      <c r="C7" s="32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0" t="s">
        <v>129</v>
      </c>
      <c r="B13" s="31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130</v>
      </c>
    </row>
    <row r="2" spans="1:7" ht="50.25" customHeight="1">
      <c r="A2" s="34" t="s">
        <v>25</v>
      </c>
      <c r="B2" s="34"/>
      <c r="C2" s="10">
        <v>12794599.879999999</v>
      </c>
      <c r="E2" s="12"/>
      <c r="F2" s="14"/>
      <c r="G2" s="14"/>
    </row>
    <row r="3" spans="1:3" ht="49.5" customHeight="1">
      <c r="A3" s="34" t="s">
        <v>131</v>
      </c>
      <c r="B3" s="34"/>
      <c r="C3" s="10">
        <v>3794264.7299999995</v>
      </c>
    </row>
    <row r="4" spans="1:9" ht="29.25" customHeight="1">
      <c r="A4" s="34" t="s">
        <v>132</v>
      </c>
      <c r="B4" s="34"/>
      <c r="C4" s="11">
        <v>556678.79</v>
      </c>
      <c r="I4" s="25"/>
    </row>
    <row r="5" spans="1:9" ht="29.25" customHeight="1">
      <c r="A5" s="34" t="s">
        <v>133</v>
      </c>
      <c r="B5" s="34"/>
      <c r="C5" s="11">
        <v>857399.6599999998</v>
      </c>
      <c r="I5" s="25"/>
    </row>
    <row r="6" spans="1:10" ht="30" customHeight="1">
      <c r="A6" s="34" t="s">
        <v>50</v>
      </c>
      <c r="B6" s="34"/>
      <c r="C6" s="10">
        <f>C3+C4+C5</f>
        <v>5208343.18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0" t="s">
        <v>134</v>
      </c>
      <c r="B12" s="31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5</v>
      </c>
    </row>
    <row r="2" spans="1:7" ht="50.25" customHeight="1">
      <c r="A2" s="34" t="s">
        <v>14</v>
      </c>
      <c r="B2" s="34"/>
      <c r="C2" s="10">
        <v>587127.52</v>
      </c>
      <c r="E2" s="12"/>
      <c r="F2" s="14"/>
      <c r="G2" s="14"/>
    </row>
    <row r="3" spans="1:3" ht="49.5" customHeight="1">
      <c r="A3" s="34" t="s">
        <v>11</v>
      </c>
      <c r="B3" s="34"/>
      <c r="C3" s="11">
        <v>265394.57</v>
      </c>
    </row>
    <row r="4" spans="1:3" ht="36" customHeight="1">
      <c r="A4" s="34" t="s">
        <v>12</v>
      </c>
      <c r="B4" s="34"/>
      <c r="C4" s="11">
        <v>151732.95</v>
      </c>
    </row>
    <row r="5" spans="1:3" ht="30" customHeight="1">
      <c r="A5" s="34" t="s">
        <v>13</v>
      </c>
      <c r="B5" s="34"/>
      <c r="C5" s="10">
        <f>C3+C4</f>
        <v>417127.52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0" t="s">
        <v>15</v>
      </c>
      <c r="B12" s="31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137</v>
      </c>
    </row>
    <row r="2" spans="1:7" ht="36.75" customHeight="1">
      <c r="A2" s="34" t="s">
        <v>25</v>
      </c>
      <c r="B2" s="34"/>
      <c r="C2" s="10">
        <v>14459037.966</v>
      </c>
      <c r="E2" s="12"/>
      <c r="F2" s="14"/>
      <c r="G2" s="14"/>
    </row>
    <row r="3" spans="1:3" ht="41.25" customHeight="1">
      <c r="A3" s="34" t="s">
        <v>138</v>
      </c>
      <c r="B3" s="34"/>
      <c r="C3" s="10">
        <v>4634093.18</v>
      </c>
    </row>
    <row r="4" spans="1:9" ht="29.25" customHeight="1">
      <c r="A4" s="34" t="s">
        <v>139</v>
      </c>
      <c r="B4" s="34"/>
      <c r="C4" s="11">
        <v>641958.4359999999</v>
      </c>
      <c r="I4" s="25"/>
    </row>
    <row r="5" spans="1:9" ht="29.25" customHeight="1">
      <c r="A5" s="34" t="s">
        <v>140</v>
      </c>
      <c r="B5" s="34"/>
      <c r="C5" s="11">
        <v>1022479.65</v>
      </c>
      <c r="I5" s="25"/>
    </row>
    <row r="6" spans="1:10" ht="30" customHeight="1">
      <c r="A6" s="34" t="s">
        <v>57</v>
      </c>
      <c r="B6" s="34"/>
      <c r="C6" s="10">
        <f>C3+C4+C5</f>
        <v>6298531.266</v>
      </c>
      <c r="J6" s="26"/>
    </row>
    <row r="7" spans="1:7" ht="30" customHeight="1">
      <c r="A7" s="32" t="s">
        <v>9</v>
      </c>
      <c r="B7" s="32"/>
      <c r="C7" s="32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0" t="s">
        <v>142</v>
      </c>
      <c r="B11" s="31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143</v>
      </c>
    </row>
    <row r="2" spans="1:7" ht="36.75" customHeight="1">
      <c r="A2" s="34" t="s">
        <v>25</v>
      </c>
      <c r="B2" s="34"/>
      <c r="C2" s="10">
        <v>16087202.015999999</v>
      </c>
      <c r="E2" s="12"/>
      <c r="F2" s="14"/>
      <c r="G2" s="14"/>
    </row>
    <row r="3" spans="1:3" ht="41.25" customHeight="1">
      <c r="A3" s="34" t="s">
        <v>144</v>
      </c>
      <c r="B3" s="34"/>
      <c r="C3" s="10">
        <v>6263639.266</v>
      </c>
    </row>
    <row r="4" spans="1:9" ht="29.25" customHeight="1">
      <c r="A4" s="34" t="s">
        <v>145</v>
      </c>
      <c r="B4" s="34"/>
      <c r="C4" s="11">
        <f>620650.24-26985.88</f>
        <v>593664.36</v>
      </c>
      <c r="I4" s="25"/>
    </row>
    <row r="5" spans="1:9" ht="29.25" customHeight="1">
      <c r="A5" s="34" t="s">
        <v>146</v>
      </c>
      <c r="B5" s="34"/>
      <c r="C5" s="11">
        <f>1007513.81-(10720+18700)</f>
        <v>978093.81</v>
      </c>
      <c r="I5" s="25"/>
    </row>
    <row r="6" spans="1:9" ht="21.75" customHeight="1">
      <c r="A6" s="34" t="s">
        <v>149</v>
      </c>
      <c r="B6" s="34"/>
      <c r="C6" s="11">
        <f>10720+18700+26985.88</f>
        <v>56405.880000000005</v>
      </c>
      <c r="I6" s="25"/>
    </row>
    <row r="7" spans="1:10" ht="30" customHeight="1">
      <c r="A7" s="34" t="s">
        <v>63</v>
      </c>
      <c r="B7" s="34"/>
      <c r="C7" s="10">
        <f>C3+C4+C5+C6</f>
        <v>7891803.316000001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0" t="s">
        <v>147</v>
      </c>
      <c r="B12" s="31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150</v>
      </c>
    </row>
    <row r="2" spans="1:7" ht="36.75" customHeight="1">
      <c r="A2" s="34" t="s">
        <v>25</v>
      </c>
      <c r="B2" s="34"/>
      <c r="C2" s="10">
        <v>17726933.015999995</v>
      </c>
      <c r="E2" s="12"/>
      <c r="F2" s="14"/>
      <c r="G2" s="14"/>
    </row>
    <row r="3" spans="1:3" ht="41.25" customHeight="1">
      <c r="A3" s="34" t="s">
        <v>151</v>
      </c>
      <c r="B3" s="34"/>
      <c r="C3" s="10">
        <v>7258303.316000001</v>
      </c>
    </row>
    <row r="4" spans="1:9" ht="29.25" customHeight="1">
      <c r="A4" s="34" t="s">
        <v>152</v>
      </c>
      <c r="B4" s="34"/>
      <c r="C4" s="11">
        <f>704092.58-C6</f>
        <v>595085.9299999999</v>
      </c>
      <c r="I4" s="25"/>
    </row>
    <row r="5" spans="1:9" ht="29.25" customHeight="1">
      <c r="A5" s="34" t="s">
        <v>153</v>
      </c>
      <c r="B5" s="34"/>
      <c r="C5" s="11">
        <v>935638.42</v>
      </c>
      <c r="I5" s="25"/>
    </row>
    <row r="6" spans="1:9" ht="21.75" customHeight="1">
      <c r="A6" s="34" t="s">
        <v>154</v>
      </c>
      <c r="B6" s="34"/>
      <c r="C6" s="11">
        <v>109006.65</v>
      </c>
      <c r="I6" s="25"/>
    </row>
    <row r="7" spans="1:10" ht="30" customHeight="1">
      <c r="A7" s="34" t="s">
        <v>69</v>
      </c>
      <c r="B7" s="34"/>
      <c r="C7" s="10">
        <f>C3+C4+C5+C6</f>
        <v>8898034.316000002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155</v>
      </c>
      <c r="B12" s="31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157</v>
      </c>
    </row>
    <row r="2" spans="1:7" ht="36.75" customHeight="1">
      <c r="A2" s="34" t="s">
        <v>25</v>
      </c>
      <c r="B2" s="34"/>
      <c r="C2" s="10">
        <v>19160692.036</v>
      </c>
      <c r="E2" s="12"/>
      <c r="F2" s="14"/>
      <c r="G2" s="14"/>
    </row>
    <row r="3" spans="1:3" ht="41.25" customHeight="1">
      <c r="A3" s="34" t="s">
        <v>158</v>
      </c>
      <c r="B3" s="34"/>
      <c r="C3" s="10">
        <v>8898034.316000002</v>
      </c>
    </row>
    <row r="4" spans="1:9" ht="29.25" customHeight="1">
      <c r="A4" s="34" t="s">
        <v>159</v>
      </c>
      <c r="B4" s="34"/>
      <c r="C4" s="11">
        <v>518660.12</v>
      </c>
      <c r="I4" s="25"/>
    </row>
    <row r="5" spans="1:9" ht="29.25" customHeight="1">
      <c r="A5" s="34" t="s">
        <v>160</v>
      </c>
      <c r="B5" s="34"/>
      <c r="C5" s="11">
        <v>915098.8999999997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78</v>
      </c>
      <c r="B7" s="34"/>
      <c r="C7" s="10">
        <f>C3+C4+C5+C6</f>
        <v>10331793.336000001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0" t="s">
        <v>162</v>
      </c>
      <c r="B12" s="31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163</v>
      </c>
    </row>
    <row r="2" spans="1:7" ht="36.75" customHeight="1">
      <c r="A2" s="34" t="s">
        <v>25</v>
      </c>
      <c r="B2" s="34"/>
      <c r="C2" s="10">
        <v>20446758.156</v>
      </c>
      <c r="E2" s="12"/>
      <c r="F2" s="14"/>
      <c r="G2" s="14"/>
    </row>
    <row r="3" spans="1:3" ht="41.25" customHeight="1">
      <c r="A3" s="34" t="s">
        <v>164</v>
      </c>
      <c r="B3" s="34"/>
      <c r="C3" s="10">
        <v>10331793.336000001</v>
      </c>
    </row>
    <row r="4" spans="1:9" ht="29.25" customHeight="1">
      <c r="A4" s="34" t="s">
        <v>165</v>
      </c>
      <c r="B4" s="34"/>
      <c r="C4" s="11">
        <v>456031.18</v>
      </c>
      <c r="I4" s="25"/>
    </row>
    <row r="5" spans="1:9" ht="29.25" customHeight="1">
      <c r="A5" s="34" t="s">
        <v>166</v>
      </c>
      <c r="B5" s="34"/>
      <c r="C5" s="11">
        <v>830173.6400000001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85</v>
      </c>
      <c r="B7" s="34"/>
      <c r="C7" s="10">
        <f>C3+C4+C5+C6</f>
        <v>11617998.156000001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0" t="s">
        <v>167</v>
      </c>
      <c r="B13" s="31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2" sqref="E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170</v>
      </c>
    </row>
    <row r="2" spans="1:7" ht="36.75" customHeight="1">
      <c r="A2" s="34" t="s">
        <v>25</v>
      </c>
      <c r="B2" s="34"/>
      <c r="C2" s="10">
        <v>21931649.346</v>
      </c>
      <c r="E2" s="12"/>
      <c r="F2" s="14"/>
      <c r="G2" s="14"/>
    </row>
    <row r="3" spans="1:3" ht="41.25" customHeight="1">
      <c r="A3" s="34" t="s">
        <v>171</v>
      </c>
      <c r="B3" s="34"/>
      <c r="C3" s="10">
        <v>10574706.156000001</v>
      </c>
    </row>
    <row r="4" spans="1:9" ht="29.25" customHeight="1">
      <c r="A4" s="34" t="s">
        <v>172</v>
      </c>
      <c r="B4" s="34"/>
      <c r="C4" s="11">
        <v>386715.14999999997</v>
      </c>
      <c r="I4" s="25"/>
    </row>
    <row r="5" spans="1:9" ht="29.25" customHeight="1">
      <c r="A5" s="34" t="s">
        <v>173</v>
      </c>
      <c r="B5" s="34"/>
      <c r="C5" s="11">
        <v>1098037.34</v>
      </c>
      <c r="I5" s="25"/>
    </row>
    <row r="6" spans="1:9" ht="21.75" customHeight="1">
      <c r="A6" s="34" t="s">
        <v>154</v>
      </c>
      <c r="B6" s="34"/>
      <c r="C6" s="11">
        <v>0</v>
      </c>
      <c r="I6" s="25"/>
    </row>
    <row r="7" spans="1:10" ht="30" customHeight="1">
      <c r="A7" s="34" t="s">
        <v>93</v>
      </c>
      <c r="B7" s="34"/>
      <c r="C7" s="10">
        <f>+C3+C4+C5+C6</f>
        <v>12059458.646000002</v>
      </c>
      <c r="J7" s="26"/>
    </row>
    <row r="8" spans="1:7" ht="30" customHeight="1">
      <c r="A8" s="32" t="s">
        <v>9</v>
      </c>
      <c r="B8" s="32"/>
      <c r="C8" s="32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0" t="s">
        <v>174</v>
      </c>
      <c r="B12" s="31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3"/>
      <c r="B1" s="33"/>
      <c r="C1" s="2" t="s">
        <v>31</v>
      </c>
    </row>
    <row r="2" spans="1:7" ht="50.25" customHeight="1">
      <c r="A2" s="34" t="s">
        <v>14</v>
      </c>
      <c r="B2" s="34"/>
      <c r="C2" s="10">
        <v>794655.36</v>
      </c>
      <c r="E2" s="12"/>
      <c r="F2" s="14"/>
      <c r="G2" s="14"/>
    </row>
    <row r="3" spans="1:3" ht="49.5" customHeight="1">
      <c r="A3" s="34" t="s">
        <v>22</v>
      </c>
      <c r="B3" s="34"/>
      <c r="C3" s="11">
        <v>168172.52000000002</v>
      </c>
    </row>
    <row r="4" spans="1:3" ht="36" customHeight="1">
      <c r="A4" s="34" t="s">
        <v>23</v>
      </c>
      <c r="B4" s="34"/>
      <c r="C4" s="11">
        <v>207527.84</v>
      </c>
    </row>
    <row r="5" spans="1:3" ht="30" customHeight="1">
      <c r="A5" s="34" t="s">
        <v>24</v>
      </c>
      <c r="B5" s="34"/>
      <c r="C5" s="10">
        <f>C3+C4</f>
        <v>375700.36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0" t="s">
        <v>21</v>
      </c>
      <c r="B11" s="31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3"/>
      <c r="B1" s="33"/>
      <c r="C1" s="2" t="s">
        <v>30</v>
      </c>
    </row>
    <row r="2" spans="1:7" ht="50.25" customHeight="1">
      <c r="A2" s="34" t="s">
        <v>25</v>
      </c>
      <c r="B2" s="34"/>
      <c r="C2" s="10">
        <v>974502.49</v>
      </c>
      <c r="E2" s="12"/>
      <c r="F2" s="14"/>
      <c r="G2" s="14"/>
    </row>
    <row r="3" spans="1:3" ht="49.5" customHeight="1">
      <c r="A3" s="34" t="s">
        <v>26</v>
      </c>
      <c r="B3" s="34"/>
      <c r="C3" s="11">
        <v>225710.36</v>
      </c>
    </row>
    <row r="4" spans="1:3" ht="36" customHeight="1">
      <c r="A4" s="34" t="s">
        <v>27</v>
      </c>
      <c r="B4" s="34"/>
      <c r="C4" s="11">
        <v>179847.13</v>
      </c>
    </row>
    <row r="5" spans="1:3" ht="30" customHeight="1">
      <c r="A5" s="34" t="s">
        <v>28</v>
      </c>
      <c r="B5" s="34"/>
      <c r="C5" s="10">
        <f>C3+C4</f>
        <v>405557.49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38</v>
      </c>
      <c r="B10" s="31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32</v>
      </c>
    </row>
    <row r="2" spans="1:7" ht="50.25" customHeight="1">
      <c r="A2" s="34" t="s">
        <v>25</v>
      </c>
      <c r="B2" s="34"/>
      <c r="C2" s="10">
        <v>1161594.04</v>
      </c>
      <c r="E2" s="12"/>
      <c r="F2" s="14"/>
      <c r="G2" s="14"/>
    </row>
    <row r="3" spans="1:3" ht="49.5" customHeight="1">
      <c r="A3" s="34" t="s">
        <v>33</v>
      </c>
      <c r="B3" s="34"/>
      <c r="C3" s="11">
        <v>405557.49</v>
      </c>
    </row>
    <row r="4" spans="1:3" ht="36" customHeight="1">
      <c r="A4" s="34" t="s">
        <v>34</v>
      </c>
      <c r="B4" s="34"/>
      <c r="C4" s="11">
        <v>187091.55000000002</v>
      </c>
    </row>
    <row r="5" spans="1:3" ht="30" customHeight="1">
      <c r="A5" s="34" t="s">
        <v>35</v>
      </c>
      <c r="B5" s="34"/>
      <c r="C5" s="10">
        <f>C3+C4</f>
        <v>592649.04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37</v>
      </c>
      <c r="B10" s="31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39</v>
      </c>
    </row>
    <row r="2" spans="1:7" ht="50.25" customHeight="1">
      <c r="A2" s="34" t="s">
        <v>25</v>
      </c>
      <c r="B2" s="34"/>
      <c r="C2" s="10">
        <v>1376967.9300000002</v>
      </c>
      <c r="E2" s="12"/>
      <c r="F2" s="14"/>
      <c r="G2" s="14"/>
    </row>
    <row r="3" spans="1:3" ht="49.5" customHeight="1">
      <c r="A3" s="34" t="s">
        <v>44</v>
      </c>
      <c r="B3" s="34"/>
      <c r="C3" s="11">
        <v>592649.04</v>
      </c>
    </row>
    <row r="4" spans="1:3" ht="36" customHeight="1">
      <c r="A4" s="34" t="s">
        <v>40</v>
      </c>
      <c r="B4" s="34"/>
      <c r="C4" s="11">
        <v>215373.89</v>
      </c>
    </row>
    <row r="5" spans="1:3" ht="30" customHeight="1">
      <c r="A5" s="34" t="s">
        <v>43</v>
      </c>
      <c r="B5" s="34"/>
      <c r="C5" s="10">
        <f>C3+C4</f>
        <v>808022.93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0" t="s">
        <v>42</v>
      </c>
      <c r="B10" s="31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47</v>
      </c>
    </row>
    <row r="2" spans="1:7" ht="50.25" customHeight="1">
      <c r="A2" s="34" t="s">
        <v>25</v>
      </c>
      <c r="B2" s="34"/>
      <c r="C2" s="10">
        <v>1701134.3599999999</v>
      </c>
      <c r="E2" s="12"/>
      <c r="F2" s="14"/>
      <c r="G2" s="14"/>
    </row>
    <row r="3" spans="1:3" ht="49.5" customHeight="1">
      <c r="A3" s="34" t="s">
        <v>48</v>
      </c>
      <c r="B3" s="34"/>
      <c r="C3" s="11">
        <v>808022.93</v>
      </c>
    </row>
    <row r="4" spans="1:3" ht="36" customHeight="1">
      <c r="A4" s="34" t="s">
        <v>49</v>
      </c>
      <c r="B4" s="34"/>
      <c r="C4" s="11">
        <v>324166.43</v>
      </c>
    </row>
    <row r="5" spans="1:3" ht="30" customHeight="1">
      <c r="A5" s="34" t="s">
        <v>50</v>
      </c>
      <c r="B5" s="34"/>
      <c r="C5" s="10">
        <f>C3+C4</f>
        <v>1132189.36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0" t="s">
        <v>51</v>
      </c>
      <c r="B14" s="31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53</v>
      </c>
    </row>
    <row r="2" spans="1:7" ht="50.25" customHeight="1">
      <c r="A2" s="34" t="s">
        <v>25</v>
      </c>
      <c r="B2" s="34"/>
      <c r="C2" s="10">
        <v>1935538.88</v>
      </c>
      <c r="E2" s="12"/>
      <c r="F2" s="14"/>
      <c r="G2" s="14"/>
    </row>
    <row r="3" spans="1:3" ht="49.5" customHeight="1">
      <c r="A3" s="34" t="s">
        <v>54</v>
      </c>
      <c r="B3" s="34"/>
      <c r="C3" s="11">
        <v>497385.3600000001</v>
      </c>
    </row>
    <row r="4" spans="1:3" ht="36" customHeight="1">
      <c r="A4" s="34" t="s">
        <v>55</v>
      </c>
      <c r="B4" s="34"/>
      <c r="C4" s="11">
        <v>234404.52000000002</v>
      </c>
    </row>
    <row r="5" spans="1:3" ht="30" customHeight="1">
      <c r="A5" s="34" t="s">
        <v>57</v>
      </c>
      <c r="B5" s="34"/>
      <c r="C5" s="10">
        <f>C3+C4</f>
        <v>731789.8800000001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0" t="s">
        <v>56</v>
      </c>
      <c r="B11" s="31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3"/>
      <c r="B1" s="33"/>
      <c r="C1" s="2" t="s">
        <v>60</v>
      </c>
    </row>
    <row r="2" spans="1:7" ht="50.25" customHeight="1">
      <c r="A2" s="34" t="s">
        <v>25</v>
      </c>
      <c r="B2" s="34"/>
      <c r="C2" s="10">
        <v>2210729.24</v>
      </c>
      <c r="E2" s="12"/>
      <c r="F2" s="14"/>
      <c r="G2" s="14"/>
    </row>
    <row r="3" spans="1:3" ht="49.5" customHeight="1">
      <c r="A3" s="34" t="s">
        <v>61</v>
      </c>
      <c r="B3" s="34"/>
      <c r="C3" s="11">
        <v>382223.8800000001</v>
      </c>
    </row>
    <row r="4" spans="1:3" ht="36" customHeight="1">
      <c r="A4" s="34" t="s">
        <v>62</v>
      </c>
      <c r="B4" s="34"/>
      <c r="C4" s="11">
        <v>275180.36</v>
      </c>
    </row>
    <row r="5" spans="1:3" ht="30" customHeight="1">
      <c r="A5" s="34" t="s">
        <v>63</v>
      </c>
      <c r="B5" s="34"/>
      <c r="C5" s="10">
        <f>C3+C4</f>
        <v>657404.2400000001</v>
      </c>
    </row>
    <row r="6" spans="1:3" ht="30" customHeight="1">
      <c r="A6" s="32" t="s">
        <v>9</v>
      </c>
      <c r="B6" s="32"/>
      <c r="C6" s="32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0" t="s">
        <v>64</v>
      </c>
      <c r="B10" s="31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2017-11-01T08:17:29Z</dcterms:modified>
  <cp:category/>
  <cp:version/>
  <cp:contentType/>
  <cp:contentStatus/>
</cp:coreProperties>
</file>